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Work Folder\Publications &amp; Historical\opendata\2019\Stats Book\"/>
    </mc:Choice>
  </mc:AlternateContent>
  <bookViews>
    <workbookView xWindow="0" yWindow="30" windowWidth="11595" windowHeight="8850"/>
  </bookViews>
  <sheets>
    <sheet name="svmmbene-oasmabene" sheetId="6" r:id="rId1"/>
  </sheets>
  <definedNames>
    <definedName name="\0" localSheetId="0">#REF!</definedName>
    <definedName name="\0">#REF!</definedName>
    <definedName name="\m" localSheetId="0">#REF!</definedName>
    <definedName name="\m">#REF!</definedName>
    <definedName name="ALLTABLE" localSheetId="0">#REF!</definedName>
    <definedName name="ALLTABLE">#REF!</definedName>
    <definedName name="GO" localSheetId="0">#REF!</definedName>
    <definedName name="GO">#REF!</definedName>
    <definedName name="GOTOTAB" localSheetId="0">#REF!</definedName>
    <definedName name="GOTOTAB">#REF!</definedName>
    <definedName name="MENU" localSheetId="0">#REF!</definedName>
    <definedName name="MENU">#REF!</definedName>
    <definedName name="PRINT" localSheetId="0">#REF!</definedName>
    <definedName name="PRINT">#REF!</definedName>
    <definedName name="Print_Area_MI" localSheetId="0">'svmmbene-oasmabene'!$A$1:$E$41</definedName>
    <definedName name="Print_Area_MI">#REF!</definedName>
    <definedName name="PRINTTAB" localSheetId="0">#REF!</definedName>
    <definedName name="PRINTTAB">#REF!</definedName>
  </definedNames>
  <calcPr calcId="162913"/>
</workbook>
</file>

<file path=xl/calcChain.xml><?xml version="1.0" encoding="utf-8"?>
<calcChain xmlns="http://schemas.openxmlformats.org/spreadsheetml/2006/main">
  <c r="M10" i="6" l="1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9" i="6"/>
</calcChain>
</file>

<file path=xl/sharedStrings.xml><?xml version="1.0" encoding="utf-8"?>
<sst xmlns="http://schemas.openxmlformats.org/spreadsheetml/2006/main" count="119" uniqueCount="96">
  <si>
    <t>Year</t>
  </si>
  <si>
    <t>Année</t>
  </si>
  <si>
    <t>#</t>
  </si>
  <si>
    <t>1999-2000</t>
  </si>
  <si>
    <t>Guaranteed Income Supplement</t>
  </si>
  <si>
    <t>Supplément de revenu garanti</t>
  </si>
  <si>
    <t>Allowance</t>
  </si>
  <si>
    <t>2000-2001</t>
  </si>
  <si>
    <t>Allocation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</si>
  <si>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</si>
  <si>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</si>
  <si>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</si>
  <si>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</si>
  <si>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</si>
  <si>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</si>
  <si>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</si>
  <si>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</si>
  <si>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</si>
  <si>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</si>
  <si>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</si>
  <si>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</si>
  <si>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</si>
  <si>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</si>
  <si>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</si>
  <si>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</si>
  <si>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</si>
  <si>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</si>
  <si>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</si>
  <si>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</si>
  <si>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</si>
  <si>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</si>
  <si>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</si>
  <si>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</si>
  <si>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</si>
  <si>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</si>
  <si>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</si>
  <si>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</si>
  <si>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</si>
  <si>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</si>
  <si>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2012-2013</t>
  </si>
  <si>
    <t xml:space="preserve">                          </t>
  </si>
  <si>
    <t>Partial Benefit</t>
  </si>
  <si>
    <t>Full Benefit</t>
  </si>
  <si>
    <t>Prestation partielle</t>
  </si>
  <si>
    <t>Prestation entière</t>
  </si>
  <si>
    <t>Old Age Security</t>
  </si>
  <si>
    <t>Sécurité de la vieillesse</t>
  </si>
  <si>
    <t>2013-2014</t>
  </si>
  <si>
    <t>2014-2015</t>
  </si>
  <si>
    <t>2015-2016</t>
  </si>
  <si>
    <t>2016-2017</t>
  </si>
  <si>
    <t>OLD  AGE  SECURITY  PROGRAMS - MONTHLY  AVERAGE  OF  BENEFICIARIES  BY FISCAL YEAR AND CALENDAR YEAR</t>
  </si>
  <si>
    <t>Number OAS Beneficiaries</t>
  </si>
  <si>
    <t>Nombre de bénéficiaires de la SV</t>
  </si>
  <si>
    <t xml:space="preserve">   1980</t>
  </si>
  <si>
    <t xml:space="preserve">   1981</t>
  </si>
  <si>
    <t xml:space="preserve">   1982</t>
  </si>
  <si>
    <t xml:space="preserve">   1983</t>
  </si>
  <si>
    <t xml:space="preserve">   1984</t>
  </si>
  <si>
    <t xml:space="preserve">   1985</t>
  </si>
  <si>
    <t xml:space="preserve">   1986</t>
  </si>
  <si>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</si>
  <si>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</si>
  <si>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</si>
  <si>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</si>
  <si>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</si>
  <si>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</si>
  <si>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</si>
  <si>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</si>
  <si>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</si>
  <si>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</si>
  <si>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</si>
  <si>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</si>
  <si>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</si>
  <si>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</si>
  <si>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2001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</si>
  <si>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</si>
  <si>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</si>
  <si>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</si>
  <si>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</si>
  <si>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</si>
  <si>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</si>
  <si>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</si>
  <si>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</si>
  <si>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</si>
  <si>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</si>
  <si>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</si>
  <si>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</si>
  <si>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</si>
  <si>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</si>
  <si>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</si>
  <si>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</si>
  <si>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>PROGRAMMES  DE  LA  SÉCURITÉ  DE  LA  VIEILLESSE - MOYENNE  MENSUELLE  DE  BÉNÉFICIAIRES  SELON   L'ANNÉE  FINANCIÈRE ET L'ANNÉE CIVILE</t>
  </si>
  <si>
    <t>2017-2018</t>
  </si>
  <si>
    <t>2018-2019</t>
  </si>
  <si>
    <t xml:space="preserve">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</si>
</sst>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_)"/>
  </numFmts>
  <fonts count="29" x14ac:knownFonts="1">
    <font>
      <sz val="8"/>
      <name val="Helv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Helv"/>
    </font>
    <font>
      <u/>
      <sz val="8"/>
      <color indexed="12"/>
      <name val="Helv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Helv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0"/>
      <color theme="1"/>
      <name val="Tahoma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">
    <xf numFmtId="0" fontId="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2" applyNumberFormat="0" applyAlignment="0" applyProtection="0"/>
    <xf numFmtId="0" fontId="15" fillId="29" borderId="3" applyNumberFormat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1" fillId="31" borderId="2" applyNumberFormat="0" applyAlignment="0" applyProtection="0"/>
    <xf numFmtId="0" fontId="22" fillId="0" borderId="7" applyNumberFormat="0" applyFill="0" applyAlignment="0" applyProtection="0"/>
    <xf numFmtId="0" fontId="23" fillId="32" borderId="0" applyNumberFormat="0" applyBorder="0" applyAlignment="0" applyProtection="0"/>
    <xf numFmtId="37" fontId="4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8" fillId="0" borderId="0"/>
    <xf numFmtId="37" fontId="4" fillId="0" borderId="0"/>
    <xf numFmtId="0" fontId="8" fillId="0" borderId="0"/>
    <xf numFmtId="0" fontId="24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6" fillId="2" borderId="1" applyNumberFormat="0" applyFont="0" applyAlignment="0" applyProtection="0"/>
    <xf numFmtId="0" fontId="6" fillId="33" borderId="8" applyNumberFormat="0" applyFont="0" applyAlignment="0" applyProtection="0"/>
    <xf numFmtId="0" fontId="6" fillId="33" borderId="8" applyNumberFormat="0" applyFont="0" applyAlignment="0" applyProtection="0"/>
    <xf numFmtId="0" fontId="6" fillId="33" borderId="8" applyNumberFormat="0" applyFont="0" applyAlignment="0" applyProtection="0"/>
    <xf numFmtId="0" fontId="11" fillId="33" borderId="8" applyNumberFormat="0" applyFont="0" applyAlignment="0" applyProtection="0"/>
    <xf numFmtId="0" fontId="6" fillId="33" borderId="8" applyNumberFormat="0" applyFont="0" applyAlignment="0" applyProtection="0"/>
    <xf numFmtId="0" fontId="6" fillId="33" borderId="8" applyNumberFormat="0" applyFont="0" applyAlignment="0" applyProtection="0"/>
    <xf numFmtId="0" fontId="6" fillId="33" borderId="8" applyNumberFormat="0" applyFont="0" applyAlignment="0" applyProtection="0"/>
    <xf numFmtId="0" fontId="11" fillId="33" borderId="8" applyNumberFormat="0" applyFont="0" applyAlignment="0" applyProtection="0"/>
    <xf numFmtId="0" fontId="6" fillId="33" borderId="8" applyNumberFormat="0" applyFont="0" applyAlignment="0" applyProtection="0"/>
    <xf numFmtId="0" fontId="6" fillId="33" borderId="8" applyNumberFormat="0" applyFont="0" applyAlignment="0" applyProtection="0"/>
    <xf numFmtId="0" fontId="11" fillId="33" borderId="8" applyNumberFormat="0" applyFont="0" applyAlignment="0" applyProtection="0"/>
    <xf numFmtId="0" fontId="25" fillId="28" borderId="9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0" xfId="0" applyFont="1" applyBorder="1" applyAlignment="1"/>
    <xf numFmtId="0" fontId="10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 applyProtection="1">
      <alignment horizontal="center"/>
    </xf>
    <xf numFmtId="3" fontId="2" fillId="0" borderId="0" xfId="0" applyNumberFormat="1" applyFont="1" applyBorder="1" applyAlignment="1" applyProtection="1"/>
    <xf numFmtId="3" fontId="10" fillId="0" borderId="0" xfId="0" applyNumberFormat="1" applyFont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Protection="1"/>
    <xf numFmtId="3" fontId="2" fillId="0" borderId="0" xfId="0" applyNumberFormat="1" applyFont="1" applyBorder="1" applyProtection="1">
      <protection locked="0"/>
    </xf>
    <xf numFmtId="3" fontId="2" fillId="0" borderId="0" xfId="0" applyNumberFormat="1" applyFont="1" applyBorder="1"/>
    <xf numFmtId="3" fontId="2" fillId="0" borderId="0" xfId="0" applyNumberFormat="1" applyFont="1" applyProtection="1">
      <protection locked="0"/>
    </xf>
  </cellXfs>
  <cellStyles count="10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2" xfId="40"/>
    <cellStyle name="Comma 2 2" xfId="41"/>
    <cellStyle name="Comma 3" xfId="42"/>
    <cellStyle name="Comma 3 2" xfId="43"/>
    <cellStyle name="Comma 3 2 2" xfId="44"/>
    <cellStyle name="Comma 3 2 3" xfId="45"/>
    <cellStyle name="Comma 3 3" xfId="46"/>
    <cellStyle name="Comma 3 4" xfId="47"/>
    <cellStyle name="Comma 4" xfId="48"/>
    <cellStyle name="Comma 4 2" xfId="49"/>
    <cellStyle name="Comma 4 2 2" xfId="50"/>
    <cellStyle name="Comma 4 2 3" xfId="51"/>
    <cellStyle name="Comma 5" xfId="52"/>
    <cellStyle name="Comma 5 2" xfId="53"/>
    <cellStyle name="Comma 5 3" xfId="54"/>
    <cellStyle name="Comma 6" xfId="55"/>
    <cellStyle name="Comma 6 2" xfId="56"/>
    <cellStyle name="Comma 7" xfId="57"/>
    <cellStyle name="Currency 2" xfId="58"/>
    <cellStyle name="Currency 2 2" xfId="59"/>
    <cellStyle name="Currency 2 3" xfId="60"/>
    <cellStyle name="Currency 2 4" xfId="61"/>
    <cellStyle name="Explanatory Text" xfId="62" builtinId="53" customBuiltin="1"/>
    <cellStyle name="Good" xfId="63" builtinId="26" customBuiltin="1"/>
    <cellStyle name="Heading 1" xfId="64" builtinId="16" customBuiltin="1"/>
    <cellStyle name="Heading 2" xfId="65" builtinId="17" customBuiltin="1"/>
    <cellStyle name="Heading 3" xfId="66" builtinId="18" customBuiltin="1"/>
    <cellStyle name="Heading 4" xfId="67" builtinId="19" customBuiltin="1"/>
    <cellStyle name="Hyperlink 2" xfId="68"/>
    <cellStyle name="Hyperlink 3" xfId="69"/>
    <cellStyle name="Hyperlink 4" xfId="70"/>
    <cellStyle name="Input" xfId="71" builtinId="20" customBuiltin="1"/>
    <cellStyle name="Linked Cell" xfId="72" builtinId="24" customBuiltin="1"/>
    <cellStyle name="Neutral" xfId="73" builtinId="28" customBuiltin="1"/>
    <cellStyle name="Normal" xfId="0" builtinId="0"/>
    <cellStyle name="Normal 2" xfId="74"/>
    <cellStyle name="Normal 2 2" xfId="75"/>
    <cellStyle name="Normal 2 2 2" xfId="76"/>
    <cellStyle name="Normal 2 3" xfId="77"/>
    <cellStyle name="Normal 2 3 2" xfId="78"/>
    <cellStyle name="Normal 2 4" xfId="79"/>
    <cellStyle name="Normal 3" xfId="80"/>
    <cellStyle name="Normal 3 2" xfId="81"/>
    <cellStyle name="Normal 3 2 2" xfId="82"/>
    <cellStyle name="Normal 3 3" xfId="83"/>
    <cellStyle name="Normal 3 3 2" xfId="84"/>
    <cellStyle name="Normal 3 4" xfId="85"/>
    <cellStyle name="Normal 4" xfId="86"/>
    <cellStyle name="Normal 4 2" xfId="87"/>
    <cellStyle name="Normal 5" xfId="88"/>
    <cellStyle name="Normal 6" xfId="89"/>
    <cellStyle name="Note 2" xfId="90"/>
    <cellStyle name="Note 2 2" xfId="91"/>
    <cellStyle name="Note 2 2 2" xfId="92"/>
    <cellStyle name="Note 2 2 3" xfId="93"/>
    <cellStyle name="Note 2 2 4" xfId="94"/>
    <cellStyle name="Note 2 3" xfId="95"/>
    <cellStyle name="Note 2 3 2" xfId="96"/>
    <cellStyle name="Note 2 4" xfId="97"/>
    <cellStyle name="Note 2 5" xfId="98"/>
    <cellStyle name="Note 3" xfId="99"/>
    <cellStyle name="Note 3 2" xfId="100"/>
    <cellStyle name="Note 3 3" xfId="101"/>
    <cellStyle name="Output" xfId="102" builtinId="21" customBuiltin="1"/>
    <cellStyle name="Percent 2" xfId="103"/>
    <cellStyle name="Percent 3" xfId="104"/>
    <cellStyle name="Title" xfId="105" builtinId="15" customBuiltin="1"/>
    <cellStyle name="Total" xfId="106" builtinId="25" customBuiltin="1"/>
    <cellStyle name="Warning Text" xfId="10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75" zoomScaleNormal="75" zoomScaleSheetLayoutView="100" workbookViewId="0">
      <pane ySplit="8" topLeftCell="A46" activePane="bottomLeft" state="frozen"/>
      <selection pane="bottomLeft" activeCell="B7" sqref="B7"/>
    </sheetView>
  </sheetViews>
  <sheetFormatPr defaultColWidth="9.33203125" defaultRowHeight="10.5" x14ac:dyDescent="0.15"/>
  <cols>
    <col min="1" max="1" width="11.83203125" style="6" customWidth="1"/>
    <col min="2" max="2" width="21.5" style="12" customWidth="1"/>
    <col min="3" max="3" width="20.5" style="12" customWidth="1"/>
    <col min="4" max="4" width="19.83203125" style="12" customWidth="1"/>
    <col min="5" max="5" width="18.1640625" style="12" customWidth="1"/>
    <col min="6" max="6" width="33.83203125" style="12" customWidth="1"/>
    <col min="7" max="8" width="9.33203125" style="6"/>
    <col min="9" max="9" width="21.5" style="12" customWidth="1"/>
    <col min="10" max="10" width="20.5" style="12" customWidth="1"/>
    <col min="11" max="11" width="19.83203125" style="12" customWidth="1"/>
    <col min="12" max="12" width="18.1640625" style="12" customWidth="1"/>
    <col min="13" max="13" width="33.83203125" style="12" customWidth="1"/>
    <col min="14" max="16384" width="9.33203125" style="6"/>
  </cols>
  <sheetData>
    <row r="1" spans="1:13" ht="12" x14ac:dyDescent="0.2">
      <c r="A1" s="4" t="s">
        <v>51</v>
      </c>
      <c r="B1" s="9"/>
      <c r="C1" s="9"/>
      <c r="D1" s="9"/>
      <c r="E1" s="9"/>
      <c r="I1" s="9"/>
      <c r="J1" s="9"/>
      <c r="K1" s="9"/>
      <c r="L1" s="9"/>
    </row>
    <row r="2" spans="1:13" ht="12" x14ac:dyDescent="0.2">
      <c r="A2" s="4" t="s">
        <v>92</v>
      </c>
      <c r="B2" s="9"/>
      <c r="C2" s="9"/>
      <c r="D2" s="9"/>
      <c r="E2" s="9"/>
      <c r="I2" s="9"/>
      <c r="J2" s="9"/>
      <c r="K2" s="9"/>
      <c r="L2" s="9"/>
    </row>
    <row r="3" spans="1:13" ht="12" x14ac:dyDescent="0.2">
      <c r="A3" s="4" t="s">
        <v>40</v>
      </c>
      <c r="B3" s="9"/>
      <c r="C3" s="9"/>
      <c r="D3" s="9"/>
      <c r="E3" s="9"/>
      <c r="I3" s="9"/>
      <c r="J3" s="9"/>
      <c r="K3" s="9"/>
      <c r="L3" s="9"/>
    </row>
    <row r="4" spans="1:13" ht="12" x14ac:dyDescent="0.2">
      <c r="A4" s="5"/>
      <c r="B4" s="10"/>
      <c r="C4" s="11" t="s">
        <v>4</v>
      </c>
      <c r="D4" s="9"/>
      <c r="E4" s="11"/>
      <c r="I4" s="10"/>
      <c r="J4" s="11" t="s">
        <v>4</v>
      </c>
      <c r="K4" s="9"/>
      <c r="L4" s="11"/>
    </row>
    <row r="5" spans="1:13" ht="12" x14ac:dyDescent="0.2">
      <c r="B5" s="10"/>
      <c r="C5" s="11" t="s">
        <v>5</v>
      </c>
      <c r="D5" s="9"/>
      <c r="I5" s="10"/>
      <c r="J5" s="11" t="s">
        <v>5</v>
      </c>
      <c r="K5" s="9"/>
    </row>
    <row r="6" spans="1:13" ht="12" x14ac:dyDescent="0.2">
      <c r="A6" s="2" t="s">
        <v>0</v>
      </c>
      <c r="B6" s="13" t="s">
        <v>45</v>
      </c>
      <c r="C6" s="11" t="s">
        <v>41</v>
      </c>
      <c r="D6" s="11" t="s">
        <v>42</v>
      </c>
      <c r="E6" s="14" t="s">
        <v>6</v>
      </c>
      <c r="F6" s="12" t="s">
        <v>52</v>
      </c>
      <c r="H6" s="6" t="s">
        <v>0</v>
      </c>
      <c r="I6" s="13" t="s">
        <v>45</v>
      </c>
      <c r="J6" s="11" t="s">
        <v>41</v>
      </c>
      <c r="K6" s="11" t="s">
        <v>42</v>
      </c>
      <c r="L6" s="14" t="s">
        <v>6</v>
      </c>
      <c r="M6" s="12" t="s">
        <v>52</v>
      </c>
    </row>
    <row r="7" spans="1:13" ht="12" x14ac:dyDescent="0.2">
      <c r="A7" s="2" t="s">
        <v>1</v>
      </c>
      <c r="B7" s="15" t="s">
        <v>46</v>
      </c>
      <c r="C7" s="11" t="s">
        <v>43</v>
      </c>
      <c r="D7" s="11" t="s">
        <v>44</v>
      </c>
      <c r="E7" s="14" t="s">
        <v>8</v>
      </c>
      <c r="F7" s="12" t="s">
        <v>53</v>
      </c>
      <c r="H7" s="6" t="s">
        <v>1</v>
      </c>
      <c r="I7" s="15" t="s">
        <v>46</v>
      </c>
      <c r="J7" s="11" t="s">
        <v>43</v>
      </c>
      <c r="K7" s="11" t="s">
        <v>44</v>
      </c>
      <c r="L7" s="14" t="s">
        <v>8</v>
      </c>
      <c r="M7" s="12" t="s">
        <v>53</v>
      </c>
    </row>
    <row r="8" spans="1:13" ht="12" x14ac:dyDescent="0.2">
      <c r="A8" s="1"/>
      <c r="B8" s="14" t="s">
        <v>2</v>
      </c>
      <c r="C8" s="14" t="s">
        <v>2</v>
      </c>
      <c r="D8" s="14" t="s">
        <v>2</v>
      </c>
      <c r="E8" s="14" t="s">
        <v>2</v>
      </c>
      <c r="F8" s="14" t="s">
        <v>2</v>
      </c>
      <c r="I8" s="14" t="s">
        <v>2</v>
      </c>
      <c r="J8" s="14" t="s">
        <v>2</v>
      </c>
      <c r="K8" s="14" t="s">
        <v>2</v>
      </c>
      <c r="L8" s="14" t="s">
        <v>2</v>
      </c>
      <c r="M8" s="14" t="s">
        <v>2</v>
      </c>
    </row>
    <row r="9" spans="1:13" ht="12" x14ac:dyDescent="0.2">
      <c r="A9" s="2" t="s">
        <v>20</v>
      </c>
      <c r="B9" s="16">
        <v>2276159</v>
      </c>
      <c r="C9" s="16">
        <v>846774</v>
      </c>
      <c r="D9" s="16">
        <v>357820</v>
      </c>
      <c r="E9" s="16">
        <v>81939</v>
      </c>
      <c r="F9" s="12">
        <v>2358098</v>
      </c>
      <c r="G9" s="12"/>
      <c r="H9" s="12" t="s">
        <v>54</v>
      </c>
      <c r="I9" s="16">
        <v>2258790.8333333335</v>
      </c>
      <c r="J9" s="16">
        <v>827857</v>
      </c>
      <c r="K9" s="16">
        <v>363108</v>
      </c>
      <c r="L9" s="16">
        <v>80680.083333333328</v>
      </c>
      <c r="M9" s="12">
        <f>I9+L9</f>
        <v>2339470.916666667</v>
      </c>
    </row>
    <row r="10" spans="1:13" ht="12" x14ac:dyDescent="0.2">
      <c r="A10" s="2" t="s">
        <v>21</v>
      </c>
      <c r="B10" s="16">
        <v>2342480</v>
      </c>
      <c r="C10" s="16">
        <v>894736</v>
      </c>
      <c r="D10" s="16">
        <v>340087</v>
      </c>
      <c r="E10" s="16">
        <v>84527</v>
      </c>
      <c r="F10" s="12">
        <v>2427007</v>
      </c>
      <c r="G10" s="12"/>
      <c r="H10" s="12" t="s">
        <v>55</v>
      </c>
      <c r="I10" s="16">
        <v>2326120.8333333335</v>
      </c>
      <c r="J10" s="16">
        <v>887241</v>
      </c>
      <c r="K10" s="16">
        <v>344629</v>
      </c>
      <c r="L10" s="16">
        <v>84063.916666666672</v>
      </c>
      <c r="M10" s="12">
        <f t="shared" ref="M10:M46" si="0">I10+L10</f>
        <v>2410184.75</v>
      </c>
    </row>
    <row r="11" spans="1:13" ht="12" x14ac:dyDescent="0.2">
      <c r="A11" s="2" t="s">
        <v>22</v>
      </c>
      <c r="B11" s="16">
        <v>2403557</v>
      </c>
      <c r="C11" s="16">
        <v>907124</v>
      </c>
      <c r="D11" s="16">
        <v>319646</v>
      </c>
      <c r="E11" s="16">
        <v>84843</v>
      </c>
      <c r="F11" s="12">
        <v>2488400</v>
      </c>
      <c r="G11" s="12"/>
      <c r="H11" s="12" t="s">
        <v>56</v>
      </c>
      <c r="I11" s="16">
        <v>2388934.9166666665</v>
      </c>
      <c r="J11" s="16">
        <v>903317</v>
      </c>
      <c r="K11" s="16">
        <v>324699</v>
      </c>
      <c r="L11" s="16">
        <v>84717.083333333328</v>
      </c>
      <c r="M11" s="12">
        <f t="shared" si="0"/>
        <v>2473652</v>
      </c>
    </row>
    <row r="12" spans="1:13" ht="12" x14ac:dyDescent="0.2">
      <c r="A12" s="2" t="s">
        <v>23</v>
      </c>
      <c r="B12" s="16">
        <v>2464482</v>
      </c>
      <c r="C12" s="16">
        <v>925861</v>
      </c>
      <c r="D12" s="16">
        <v>301949</v>
      </c>
      <c r="E12" s="16">
        <v>86182</v>
      </c>
      <c r="F12" s="12">
        <v>2550664</v>
      </c>
      <c r="G12" s="12"/>
      <c r="H12" s="12" t="s">
        <v>57</v>
      </c>
      <c r="I12" s="16">
        <v>2448390.5</v>
      </c>
      <c r="J12" s="16">
        <v>922880</v>
      </c>
      <c r="K12" s="16">
        <v>306334</v>
      </c>
      <c r="L12" s="16">
        <v>86071.916666666672</v>
      </c>
      <c r="M12" s="12">
        <f t="shared" si="0"/>
        <v>2534462.4166666665</v>
      </c>
    </row>
    <row r="13" spans="1:13" ht="12" x14ac:dyDescent="0.2">
      <c r="A13" s="2" t="s">
        <v>24</v>
      </c>
      <c r="B13" s="16">
        <v>2529129</v>
      </c>
      <c r="C13" s="16">
        <v>963387</v>
      </c>
      <c r="D13" s="16">
        <v>294052</v>
      </c>
      <c r="E13" s="16">
        <v>90415</v>
      </c>
      <c r="F13" s="12">
        <v>2619544</v>
      </c>
      <c r="G13" s="12"/>
      <c r="H13" s="12" t="s">
        <v>58</v>
      </c>
      <c r="I13" s="16">
        <v>2511026</v>
      </c>
      <c r="J13" s="16">
        <v>950012</v>
      </c>
      <c r="K13" s="16">
        <v>295877</v>
      </c>
      <c r="L13" s="16">
        <v>89029</v>
      </c>
      <c r="M13" s="12">
        <f t="shared" si="0"/>
        <v>2600055</v>
      </c>
    </row>
    <row r="14" spans="1:13" ht="12" x14ac:dyDescent="0.2">
      <c r="A14" s="2" t="s">
        <v>25</v>
      </c>
      <c r="B14" s="16">
        <v>2616762</v>
      </c>
      <c r="C14" s="16">
        <v>1013867</v>
      </c>
      <c r="D14" s="16">
        <v>285152</v>
      </c>
      <c r="E14" s="16">
        <v>111984</v>
      </c>
      <c r="F14" s="12">
        <v>2728746</v>
      </c>
      <c r="G14" s="12"/>
      <c r="H14" s="12" t="s">
        <v>59</v>
      </c>
      <c r="I14" s="16">
        <v>2595085.5833333335</v>
      </c>
      <c r="J14" s="16">
        <v>1002816</v>
      </c>
      <c r="K14" s="16">
        <v>286930</v>
      </c>
      <c r="L14" s="16">
        <v>100176.16666666667</v>
      </c>
      <c r="M14" s="12">
        <f t="shared" si="0"/>
        <v>2695261.75</v>
      </c>
    </row>
    <row r="15" spans="1:13" ht="12" x14ac:dyDescent="0.2">
      <c r="A15" s="2" t="s">
        <v>26</v>
      </c>
      <c r="B15" s="16">
        <v>2706676</v>
      </c>
      <c r="C15" s="16">
        <v>1043430</v>
      </c>
      <c r="D15" s="16">
        <v>276629</v>
      </c>
      <c r="E15" s="16">
        <v>140219</v>
      </c>
      <c r="F15" s="12">
        <v>2846895</v>
      </c>
      <c r="G15" s="12"/>
      <c r="H15" s="12" t="s">
        <v>60</v>
      </c>
      <c r="I15" s="16">
        <v>2682836.0833333335</v>
      </c>
      <c r="J15" s="16">
        <v>1037400</v>
      </c>
      <c r="K15" s="16">
        <v>278850</v>
      </c>
      <c r="L15" s="16">
        <v>139359.08333333334</v>
      </c>
      <c r="M15" s="12">
        <f t="shared" si="0"/>
        <v>2822195.166666667</v>
      </c>
    </row>
    <row r="16" spans="1:13" ht="12" x14ac:dyDescent="0.2">
      <c r="A16" s="2" t="s">
        <v>27</v>
      </c>
      <c r="B16" s="16">
        <v>2800375</v>
      </c>
      <c r="C16" s="16">
        <v>1071629</v>
      </c>
      <c r="D16" s="16">
        <v>267469</v>
      </c>
      <c r="E16" s="16">
        <v>138912</v>
      </c>
      <c r="F16" s="12">
        <v>2939287</v>
      </c>
      <c r="G16" s="12"/>
      <c r="H16" s="12" t="s">
        <v>61</v>
      </c>
      <c r="I16" s="16">
        <v>2778316.0833333335</v>
      </c>
      <c r="J16" s="16">
        <v>1065888</v>
      </c>
      <c r="K16" s="16">
        <v>270122</v>
      </c>
      <c r="L16" s="16">
        <v>139804.25</v>
      </c>
      <c r="M16" s="12">
        <f t="shared" si="0"/>
        <v>2918120.3333333335</v>
      </c>
    </row>
    <row r="17" spans="1:13" ht="12" x14ac:dyDescent="0.2">
      <c r="A17" s="2" t="s">
        <v>28</v>
      </c>
      <c r="B17" s="16">
        <v>2883037</v>
      </c>
      <c r="C17" s="16">
        <v>1090079</v>
      </c>
      <c r="D17" s="16">
        <v>253620</v>
      </c>
      <c r="E17" s="16">
        <v>133743</v>
      </c>
      <c r="F17" s="12">
        <v>3016780</v>
      </c>
      <c r="G17" s="12"/>
      <c r="H17" s="12" t="s">
        <v>62</v>
      </c>
      <c r="I17" s="16">
        <v>2862309.9166666665</v>
      </c>
      <c r="J17" s="16">
        <v>1085032</v>
      </c>
      <c r="K17" s="16">
        <v>257067</v>
      </c>
      <c r="L17" s="16">
        <v>135131</v>
      </c>
      <c r="M17" s="12">
        <f t="shared" si="0"/>
        <v>2997440.9166666665</v>
      </c>
    </row>
    <row r="18" spans="1:13" ht="12" x14ac:dyDescent="0.2">
      <c r="A18" s="2" t="s">
        <v>29</v>
      </c>
      <c r="B18" s="16">
        <v>2970401</v>
      </c>
      <c r="C18" s="16">
        <v>1098235</v>
      </c>
      <c r="D18" s="16">
        <v>239462</v>
      </c>
      <c r="E18" s="16">
        <v>126353</v>
      </c>
      <c r="F18" s="12">
        <v>3096754</v>
      </c>
      <c r="G18" s="12"/>
      <c r="H18" s="12" t="s">
        <v>63</v>
      </c>
      <c r="I18" s="16">
        <v>2948420.0833333335</v>
      </c>
      <c r="J18" s="16">
        <v>1095817</v>
      </c>
      <c r="K18" s="16">
        <v>242777</v>
      </c>
      <c r="L18" s="16">
        <v>128161.66666666667</v>
      </c>
      <c r="M18" s="12">
        <f t="shared" si="0"/>
        <v>3076581.75</v>
      </c>
    </row>
    <row r="19" spans="1:13" ht="12" x14ac:dyDescent="0.2">
      <c r="A19" s="2" t="s">
        <v>30</v>
      </c>
      <c r="B19" s="16">
        <v>3059029</v>
      </c>
      <c r="C19" s="16">
        <v>1096544</v>
      </c>
      <c r="D19" s="16">
        <v>224691</v>
      </c>
      <c r="E19" s="16">
        <v>119677</v>
      </c>
      <c r="F19" s="12">
        <v>3178706</v>
      </c>
      <c r="G19" s="12"/>
      <c r="H19" s="12" t="s">
        <v>64</v>
      </c>
      <c r="I19" s="16">
        <v>3036325.1666666665</v>
      </c>
      <c r="J19" s="16">
        <v>1096353</v>
      </c>
      <c r="K19" s="16">
        <v>228307</v>
      </c>
      <c r="L19" s="16">
        <v>121256.33333333333</v>
      </c>
      <c r="M19" s="12">
        <f t="shared" si="0"/>
        <v>3157581.5</v>
      </c>
    </row>
    <row r="20" spans="1:13" ht="12" x14ac:dyDescent="0.2">
      <c r="A20" s="2" t="s">
        <v>31</v>
      </c>
      <c r="B20" s="16">
        <v>3148328</v>
      </c>
      <c r="C20" s="16">
        <v>1095013</v>
      </c>
      <c r="D20" s="16">
        <v>210284</v>
      </c>
      <c r="E20" s="16">
        <v>113505</v>
      </c>
      <c r="F20" s="12">
        <v>3261833</v>
      </c>
      <c r="G20" s="12"/>
      <c r="H20" s="12" t="s">
        <v>65</v>
      </c>
      <c r="I20" s="16">
        <v>3127100.4166666665</v>
      </c>
      <c r="J20" s="16">
        <v>1095206</v>
      </c>
      <c r="K20" s="16">
        <v>214140</v>
      </c>
      <c r="L20" s="16">
        <v>114903.41666666667</v>
      </c>
      <c r="M20" s="12">
        <f t="shared" si="0"/>
        <v>3242003.833333333</v>
      </c>
    </row>
    <row r="21" spans="1:13" ht="12" x14ac:dyDescent="0.2">
      <c r="A21" s="2" t="s">
        <v>32</v>
      </c>
      <c r="B21" s="16">
        <v>3230413</v>
      </c>
      <c r="C21" s="16">
        <v>1097688</v>
      </c>
      <c r="D21" s="16">
        <v>202669</v>
      </c>
      <c r="E21" s="16">
        <v>109630</v>
      </c>
      <c r="F21" s="12">
        <v>3340043</v>
      </c>
      <c r="G21" s="12"/>
      <c r="H21" s="12" t="s">
        <v>66</v>
      </c>
      <c r="I21" s="16">
        <v>3209988.6666666665</v>
      </c>
      <c r="J21" s="16">
        <v>1095794</v>
      </c>
      <c r="K21" s="16">
        <v>204153</v>
      </c>
      <c r="L21" s="16">
        <v>110309.83333333333</v>
      </c>
      <c r="M21" s="12">
        <f t="shared" si="0"/>
        <v>3320298.5</v>
      </c>
    </row>
    <row r="22" spans="1:13" ht="12" x14ac:dyDescent="0.2">
      <c r="A22" s="2" t="s">
        <v>33</v>
      </c>
      <c r="B22" s="17">
        <v>3308689</v>
      </c>
      <c r="C22" s="17">
        <v>1117187</v>
      </c>
      <c r="D22" s="17">
        <v>201227</v>
      </c>
      <c r="E22" s="17">
        <v>107750</v>
      </c>
      <c r="F22" s="12">
        <v>3416439</v>
      </c>
      <c r="G22" s="12"/>
      <c r="H22" s="12" t="s">
        <v>67</v>
      </c>
      <c r="I22" s="17">
        <v>3289143.8333333335</v>
      </c>
      <c r="J22" s="17">
        <v>1111386</v>
      </c>
      <c r="K22" s="17">
        <v>201431</v>
      </c>
      <c r="L22" s="17">
        <v>108095.58333333333</v>
      </c>
      <c r="M22" s="12">
        <f t="shared" si="0"/>
        <v>3397239.416666667</v>
      </c>
    </row>
    <row r="23" spans="1:13" ht="12" x14ac:dyDescent="0.2">
      <c r="A23" s="2" t="s">
        <v>34</v>
      </c>
      <c r="B23" s="17">
        <v>3386674</v>
      </c>
      <c r="C23" s="17">
        <v>1137669</v>
      </c>
      <c r="D23" s="17">
        <v>207824</v>
      </c>
      <c r="E23" s="17">
        <v>108807</v>
      </c>
      <c r="F23" s="12">
        <v>3495481</v>
      </c>
      <c r="G23" s="12"/>
      <c r="H23" s="12" t="s">
        <v>68</v>
      </c>
      <c r="I23" s="17">
        <v>3367152.9166666665</v>
      </c>
      <c r="J23" s="17">
        <v>1133647</v>
      </c>
      <c r="K23" s="17">
        <v>206223</v>
      </c>
      <c r="L23" s="17">
        <v>108734.58333333333</v>
      </c>
      <c r="M23" s="12">
        <f t="shared" si="0"/>
        <v>3475887.5</v>
      </c>
    </row>
    <row r="24" spans="1:13" ht="12" x14ac:dyDescent="0.2">
      <c r="A24" s="2" t="s">
        <v>35</v>
      </c>
      <c r="B24" s="17">
        <v>3466929</v>
      </c>
      <c r="C24" s="17">
        <v>1129088</v>
      </c>
      <c r="D24" s="17">
        <v>206578</v>
      </c>
      <c r="E24" s="17">
        <v>102376</v>
      </c>
      <c r="F24" s="12">
        <v>3569305</v>
      </c>
      <c r="G24" s="12"/>
      <c r="H24" s="12" t="s">
        <v>69</v>
      </c>
      <c r="I24" s="17">
        <v>3446821.5833333335</v>
      </c>
      <c r="J24" s="17">
        <v>1130917</v>
      </c>
      <c r="K24" s="17">
        <v>206830</v>
      </c>
      <c r="L24" s="17">
        <v>103935.75</v>
      </c>
      <c r="M24" s="12">
        <f t="shared" si="0"/>
        <v>3550757.3333333335</v>
      </c>
    </row>
    <row r="25" spans="1:13" ht="12" x14ac:dyDescent="0.2">
      <c r="A25" s="2" t="s">
        <v>36</v>
      </c>
      <c r="B25" s="17">
        <v>3540598</v>
      </c>
      <c r="C25" s="17">
        <v>1148167</v>
      </c>
      <c r="D25" s="17">
        <v>194763</v>
      </c>
      <c r="E25" s="17">
        <v>100035</v>
      </c>
      <c r="F25" s="12">
        <v>3640633</v>
      </c>
      <c r="G25" s="12"/>
      <c r="H25" s="12" t="s">
        <v>70</v>
      </c>
      <c r="I25" s="17">
        <v>3523814.5833333335</v>
      </c>
      <c r="J25" s="17">
        <v>1142155</v>
      </c>
      <c r="K25" s="17">
        <v>198613</v>
      </c>
      <c r="L25" s="17">
        <v>100645</v>
      </c>
      <c r="M25" s="12">
        <f t="shared" si="0"/>
        <v>3624459.5833333335</v>
      </c>
    </row>
    <row r="26" spans="1:13" ht="12" x14ac:dyDescent="0.2">
      <c r="A26" s="2" t="s">
        <v>37</v>
      </c>
      <c r="B26" s="17">
        <v>3606496</v>
      </c>
      <c r="C26" s="17">
        <v>1181494</v>
      </c>
      <c r="D26" s="17">
        <v>182827</v>
      </c>
      <c r="E26" s="17">
        <v>98939</v>
      </c>
      <c r="F26" s="12">
        <v>3705435</v>
      </c>
      <c r="G26" s="12"/>
      <c r="H26" s="12" t="s">
        <v>71</v>
      </c>
      <c r="I26" s="17">
        <v>3589056.4166666665</v>
      </c>
      <c r="J26" s="17">
        <v>1178175</v>
      </c>
      <c r="K26" s="17">
        <v>185922</v>
      </c>
      <c r="L26" s="17">
        <v>99799.75</v>
      </c>
      <c r="M26" s="12">
        <f t="shared" si="0"/>
        <v>3688856.1666666665</v>
      </c>
    </row>
    <row r="27" spans="1:13" ht="12" x14ac:dyDescent="0.2">
      <c r="A27" s="2" t="s">
        <v>38</v>
      </c>
      <c r="B27" s="17">
        <v>3670833</v>
      </c>
      <c r="C27" s="17">
        <v>1189352</v>
      </c>
      <c r="D27" s="17">
        <v>179566</v>
      </c>
      <c r="E27" s="17">
        <v>97085</v>
      </c>
      <c r="F27" s="12">
        <v>3767918</v>
      </c>
      <c r="G27" s="12"/>
      <c r="H27" s="12" t="s">
        <v>72</v>
      </c>
      <c r="I27" s="17">
        <v>3655855.6666666665</v>
      </c>
      <c r="J27" s="17">
        <v>1187467.0833333333</v>
      </c>
      <c r="K27" s="17">
        <v>180239.91666666669</v>
      </c>
      <c r="L27" s="17">
        <v>97267.833333333328</v>
      </c>
      <c r="M27" s="12">
        <f t="shared" si="0"/>
        <v>3753123.5</v>
      </c>
    </row>
    <row r="28" spans="1:13" ht="12" x14ac:dyDescent="0.2">
      <c r="A28" s="2" t="s">
        <v>3</v>
      </c>
      <c r="B28" s="17">
        <v>3731179</v>
      </c>
      <c r="C28" s="17">
        <v>1194204</v>
      </c>
      <c r="D28" s="17">
        <v>176515</v>
      </c>
      <c r="E28" s="17">
        <v>96843</v>
      </c>
      <c r="F28" s="12">
        <v>3828022</v>
      </c>
      <c r="G28" s="12"/>
      <c r="H28" s="12" t="s">
        <v>73</v>
      </c>
      <c r="I28" s="17">
        <v>3715451.3333333335</v>
      </c>
      <c r="J28" s="17">
        <v>1194241.0833333333</v>
      </c>
      <c r="K28" s="17">
        <v>177684.33333333331</v>
      </c>
      <c r="L28" s="17">
        <v>97206.25</v>
      </c>
      <c r="M28" s="12">
        <f t="shared" si="0"/>
        <v>3812657.5833333335</v>
      </c>
    </row>
    <row r="29" spans="1:13" ht="12" x14ac:dyDescent="0.2">
      <c r="A29" s="3" t="s">
        <v>7</v>
      </c>
      <c r="B29" s="17">
        <v>3798423</v>
      </c>
      <c r="C29" s="17">
        <v>1190323</v>
      </c>
      <c r="D29" s="17">
        <v>170690</v>
      </c>
      <c r="E29" s="17">
        <v>94463</v>
      </c>
      <c r="F29" s="12">
        <v>3892886</v>
      </c>
      <c r="G29" s="12"/>
      <c r="H29" s="12" t="s">
        <v>74</v>
      </c>
      <c r="I29" s="17">
        <v>3781289</v>
      </c>
      <c r="J29" s="17">
        <v>1191176.1666666667</v>
      </c>
      <c r="K29" s="17">
        <v>172093</v>
      </c>
      <c r="L29" s="17">
        <v>95147.083333333328</v>
      </c>
      <c r="M29" s="12">
        <f t="shared" si="0"/>
        <v>3876436.0833333335</v>
      </c>
    </row>
    <row r="30" spans="1:13" ht="12" x14ac:dyDescent="0.2">
      <c r="A30" s="3" t="s">
        <v>9</v>
      </c>
      <c r="B30" s="17">
        <v>3869319.75</v>
      </c>
      <c r="C30" s="17">
        <v>1200141</v>
      </c>
      <c r="D30" s="17">
        <v>161898</v>
      </c>
      <c r="E30" s="17">
        <v>92423.083333333343</v>
      </c>
      <c r="F30" s="12">
        <v>3961742.8333333335</v>
      </c>
      <c r="G30" s="12"/>
      <c r="H30" s="12" t="s">
        <v>75</v>
      </c>
      <c r="I30" s="17">
        <v>3851657.1666666665</v>
      </c>
      <c r="J30" s="17">
        <v>1195721.6666666665</v>
      </c>
      <c r="K30" s="17">
        <v>164075.58333333331</v>
      </c>
      <c r="L30" s="17">
        <v>92853.25</v>
      </c>
      <c r="M30" s="12">
        <f t="shared" si="0"/>
        <v>3944510.4166666665</v>
      </c>
    </row>
    <row r="31" spans="1:13" ht="12" x14ac:dyDescent="0.2">
      <c r="A31" s="3" t="s">
        <v>10</v>
      </c>
      <c r="B31" s="17">
        <v>3941039</v>
      </c>
      <c r="C31" s="17">
        <v>1258291</v>
      </c>
      <c r="D31" s="17">
        <v>161820</v>
      </c>
      <c r="E31" s="17">
        <v>91850</v>
      </c>
      <c r="F31" s="12">
        <v>4032889</v>
      </c>
      <c r="G31" s="12"/>
      <c r="H31" s="12" t="s">
        <v>76</v>
      </c>
      <c r="I31" s="17">
        <v>3922812.4166666665</v>
      </c>
      <c r="J31" s="17">
        <v>1242815.8333333335</v>
      </c>
      <c r="K31" s="17">
        <v>161106.66666666669</v>
      </c>
      <c r="L31" s="17">
        <v>91748.666666666672</v>
      </c>
      <c r="M31" s="12">
        <f t="shared" si="0"/>
        <v>4014561.083333333</v>
      </c>
    </row>
    <row r="32" spans="1:13" ht="12" x14ac:dyDescent="0.2">
      <c r="A32" s="3" t="s">
        <v>11</v>
      </c>
      <c r="B32" s="17">
        <v>4018199.833333333</v>
      </c>
      <c r="C32" s="17">
        <v>1298537.8333333335</v>
      </c>
      <c r="D32" s="17">
        <v>164554.66666666669</v>
      </c>
      <c r="E32" s="17">
        <v>91674.333333333343</v>
      </c>
      <c r="F32" s="12">
        <v>4109874.1666666665</v>
      </c>
      <c r="G32" s="12"/>
      <c r="H32" s="12" t="s">
        <v>77</v>
      </c>
      <c r="I32" s="17">
        <v>3998709.1666666665</v>
      </c>
      <c r="J32" s="17">
        <v>1286783.3333333335</v>
      </c>
      <c r="K32" s="17">
        <v>163663.33333333334</v>
      </c>
      <c r="L32" s="17">
        <v>91840</v>
      </c>
      <c r="M32" s="12">
        <f t="shared" si="0"/>
        <v>4090549.1666666665</v>
      </c>
    </row>
    <row r="33" spans="1:13" ht="12" x14ac:dyDescent="0.2">
      <c r="A33" s="3" t="s">
        <v>12</v>
      </c>
      <c r="B33" s="17">
        <v>4098840.0833333335</v>
      </c>
      <c r="C33" s="17">
        <v>1317710</v>
      </c>
      <c r="D33" s="17">
        <v>167124</v>
      </c>
      <c r="E33" s="17">
        <v>93748.166666666672</v>
      </c>
      <c r="F33" s="12">
        <v>4192588.25</v>
      </c>
      <c r="G33" s="12"/>
      <c r="H33" s="12" t="s">
        <v>78</v>
      </c>
      <c r="I33" s="17">
        <v>4078096.6666666665</v>
      </c>
      <c r="J33" s="17">
        <v>1316313.8333333335</v>
      </c>
      <c r="K33" s="17">
        <v>166487.16666666663</v>
      </c>
      <c r="L33" s="17">
        <v>92679.916666666672</v>
      </c>
      <c r="M33" s="12">
        <f t="shared" si="0"/>
        <v>4170776.583333333</v>
      </c>
    </row>
    <row r="34" spans="1:13" ht="12" x14ac:dyDescent="0.2">
      <c r="A34" s="3" t="s">
        <v>13</v>
      </c>
      <c r="B34" s="17">
        <v>4185950</v>
      </c>
      <c r="C34" s="17">
        <v>1361097</v>
      </c>
      <c r="D34" s="17">
        <v>168508</v>
      </c>
      <c r="E34" s="17">
        <v>93867</v>
      </c>
      <c r="F34" s="12">
        <v>4279817</v>
      </c>
      <c r="G34" s="12"/>
      <c r="H34" s="12" t="s">
        <v>79</v>
      </c>
      <c r="I34" s="17">
        <v>4162677.4166666665</v>
      </c>
      <c r="J34" s="17">
        <v>1346413.1666666667</v>
      </c>
      <c r="K34" s="17">
        <v>168291.91666666669</v>
      </c>
      <c r="L34" s="17">
        <v>94292.25</v>
      </c>
      <c r="M34" s="12">
        <f t="shared" si="0"/>
        <v>4256969.666666666</v>
      </c>
    </row>
    <row r="35" spans="1:13" ht="12" x14ac:dyDescent="0.2">
      <c r="A35" s="3" t="s">
        <v>14</v>
      </c>
      <c r="B35" s="17">
        <v>4285799</v>
      </c>
      <c r="C35" s="17">
        <v>1380033</v>
      </c>
      <c r="D35" s="17">
        <v>167384</v>
      </c>
      <c r="E35" s="17">
        <v>94333</v>
      </c>
      <c r="F35" s="12">
        <v>4380132</v>
      </c>
      <c r="G35" s="12"/>
      <c r="H35" s="12" t="s">
        <v>80</v>
      </c>
      <c r="I35" s="17">
        <v>4261261.666666667</v>
      </c>
      <c r="J35" s="17">
        <v>1377975.1666666667</v>
      </c>
      <c r="K35" s="17">
        <v>167963.58333333334</v>
      </c>
      <c r="L35" s="17">
        <v>93986.916666666672</v>
      </c>
      <c r="M35" s="12">
        <f t="shared" si="0"/>
        <v>4355248.583333334</v>
      </c>
    </row>
    <row r="36" spans="1:13" ht="12" x14ac:dyDescent="0.2">
      <c r="A36" s="3" t="s">
        <v>15</v>
      </c>
      <c r="B36" s="17">
        <v>4390353</v>
      </c>
      <c r="C36" s="17">
        <v>1426916</v>
      </c>
      <c r="D36" s="17">
        <v>164707</v>
      </c>
      <c r="E36" s="17">
        <v>93593</v>
      </c>
      <c r="F36" s="12">
        <v>4483946</v>
      </c>
      <c r="G36" s="12"/>
      <c r="H36" s="12" t="s">
        <v>81</v>
      </c>
      <c r="I36" s="17">
        <v>4362348.5</v>
      </c>
      <c r="J36" s="17">
        <v>1414794.6666666667</v>
      </c>
      <c r="K36" s="17">
        <v>165417.75000000003</v>
      </c>
      <c r="L36" s="17">
        <v>93959.333333333328</v>
      </c>
      <c r="M36" s="12">
        <f t="shared" si="0"/>
        <v>4456307.833333333</v>
      </c>
    </row>
    <row r="37" spans="1:13" ht="12" x14ac:dyDescent="0.2">
      <c r="A37" s="3" t="s">
        <v>16</v>
      </c>
      <c r="B37" s="17">
        <v>4508510</v>
      </c>
      <c r="C37" s="17">
        <v>1418954</v>
      </c>
      <c r="D37" s="17">
        <v>161061</v>
      </c>
      <c r="E37" s="17">
        <v>92707.083333333328</v>
      </c>
      <c r="F37" s="12">
        <v>4601217.083333333</v>
      </c>
      <c r="G37" s="12"/>
      <c r="H37" s="12" t="s">
        <v>82</v>
      </c>
      <c r="I37" s="17">
        <v>4478340.833333333</v>
      </c>
      <c r="J37" s="17">
        <v>1422166.0833333333</v>
      </c>
      <c r="K37" s="17">
        <v>161923.08333333334</v>
      </c>
      <c r="L37" s="17">
        <v>93264.75</v>
      </c>
      <c r="M37" s="12">
        <f t="shared" si="0"/>
        <v>4571605.583333333</v>
      </c>
    </row>
    <row r="38" spans="1:13" ht="12" x14ac:dyDescent="0.2">
      <c r="A38" s="3" t="s">
        <v>17</v>
      </c>
      <c r="B38" s="17">
        <v>4635644</v>
      </c>
      <c r="C38" s="17">
        <v>1443768</v>
      </c>
      <c r="D38" s="17">
        <v>159644</v>
      </c>
      <c r="E38" s="17">
        <v>89671</v>
      </c>
      <c r="F38" s="12">
        <v>4725315</v>
      </c>
      <c r="G38" s="12"/>
      <c r="H38" s="12" t="s">
        <v>83</v>
      </c>
      <c r="I38" s="17">
        <v>4603047.916666667</v>
      </c>
      <c r="J38" s="17">
        <v>1435617.3333333333</v>
      </c>
      <c r="K38" s="17">
        <v>159808.50000000003</v>
      </c>
      <c r="L38" s="17">
        <v>90019.666666666672</v>
      </c>
      <c r="M38" s="12">
        <f t="shared" si="0"/>
        <v>4693067.583333334</v>
      </c>
    </row>
    <row r="39" spans="1:13" ht="12" x14ac:dyDescent="0.2">
      <c r="A39" s="3" t="s">
        <v>18</v>
      </c>
      <c r="B39" s="17">
        <v>4764820</v>
      </c>
      <c r="C39" s="17">
        <v>1458238</v>
      </c>
      <c r="D39" s="17">
        <v>161551</v>
      </c>
      <c r="E39" s="17">
        <v>91986.583333333328</v>
      </c>
      <c r="F39" s="12">
        <v>4856806.583333333</v>
      </c>
      <c r="G39" s="12"/>
      <c r="H39" s="12" t="s">
        <v>84</v>
      </c>
      <c r="I39" s="17">
        <v>4732441.583333333</v>
      </c>
      <c r="J39" s="17">
        <v>1453047.1666666665</v>
      </c>
      <c r="K39" s="17">
        <v>160897.74999999997</v>
      </c>
      <c r="L39" s="17">
        <v>91655</v>
      </c>
      <c r="M39" s="12">
        <f t="shared" si="0"/>
        <v>4824096.583333333</v>
      </c>
    </row>
    <row r="40" spans="1:13" ht="11.25" customHeight="1" x14ac:dyDescent="0.2">
      <c r="A40" s="3" t="s">
        <v>19</v>
      </c>
      <c r="B40" s="17">
        <v>4924507</v>
      </c>
      <c r="C40" s="17">
        <v>1521090</v>
      </c>
      <c r="D40" s="17">
        <v>155791</v>
      </c>
      <c r="E40" s="17">
        <v>89853</v>
      </c>
      <c r="F40" s="12">
        <v>5014360</v>
      </c>
      <c r="G40" s="12"/>
      <c r="H40" s="12" t="s">
        <v>85</v>
      </c>
      <c r="I40" s="17">
        <v>4878614.583333333</v>
      </c>
      <c r="J40" s="17">
        <v>1504294.75</v>
      </c>
      <c r="K40" s="17">
        <v>157776.66666666666</v>
      </c>
      <c r="L40" s="17">
        <v>90306.916666666672</v>
      </c>
      <c r="M40" s="12">
        <f t="shared" si="0"/>
        <v>4968921.5</v>
      </c>
    </row>
    <row r="41" spans="1:13" ht="11.25" customHeight="1" x14ac:dyDescent="0.2">
      <c r="A41" s="3" t="s">
        <v>39</v>
      </c>
      <c r="B41" s="17">
        <v>5125110</v>
      </c>
      <c r="C41" s="17">
        <v>1553786</v>
      </c>
      <c r="D41" s="17">
        <v>154758</v>
      </c>
      <c r="E41" s="17">
        <v>88609.25</v>
      </c>
      <c r="F41" s="12">
        <v>5213719.25</v>
      </c>
      <c r="G41" s="12"/>
      <c r="H41" s="12" t="s">
        <v>86</v>
      </c>
      <c r="I41" s="17">
        <v>5076214.5</v>
      </c>
      <c r="J41" s="17">
        <v>1546030.0833333333</v>
      </c>
      <c r="K41" s="17">
        <v>154517.66666666669</v>
      </c>
      <c r="L41" s="17">
        <v>89577.583333333328</v>
      </c>
      <c r="M41" s="12">
        <f t="shared" si="0"/>
        <v>5165792.083333333</v>
      </c>
    </row>
    <row r="42" spans="1:13" s="1" customFormat="1" ht="12" x14ac:dyDescent="0.2">
      <c r="A42" s="7" t="s">
        <v>47</v>
      </c>
      <c r="B42" s="18">
        <v>5307168</v>
      </c>
      <c r="C42" s="18">
        <v>1591451</v>
      </c>
      <c r="D42" s="18">
        <v>154159</v>
      </c>
      <c r="E42" s="18">
        <v>82692.666666666657</v>
      </c>
      <c r="F42" s="18">
        <v>5389860.666666667</v>
      </c>
      <c r="G42" s="12"/>
      <c r="H42" s="12" t="s">
        <v>87</v>
      </c>
      <c r="I42" s="18">
        <v>5262251.75</v>
      </c>
      <c r="J42" s="18">
        <v>1583631.5</v>
      </c>
      <c r="K42" s="18">
        <v>154501</v>
      </c>
      <c r="L42" s="18">
        <v>84118.833333333328</v>
      </c>
      <c r="M42" s="12">
        <f t="shared" si="0"/>
        <v>5346370.583333333</v>
      </c>
    </row>
    <row r="43" spans="1:13" ht="12" x14ac:dyDescent="0.2">
      <c r="A43" s="8" t="s">
        <v>48</v>
      </c>
      <c r="B43" s="19">
        <v>5478052</v>
      </c>
      <c r="C43" s="19">
        <v>1587989</v>
      </c>
      <c r="D43" s="19">
        <v>152628</v>
      </c>
      <c r="E43" s="19">
        <v>79332.166666666657</v>
      </c>
      <c r="F43" s="12">
        <v>5557384.166666667</v>
      </c>
      <c r="G43" s="12"/>
      <c r="H43" s="12" t="s">
        <v>88</v>
      </c>
      <c r="I43" s="19">
        <v>5436361.416666667</v>
      </c>
      <c r="J43" s="19">
        <v>1589162.5000000002</v>
      </c>
      <c r="K43" s="19">
        <v>152968.49999999997</v>
      </c>
      <c r="L43" s="19">
        <v>79873.083333333328</v>
      </c>
      <c r="M43" s="12">
        <f t="shared" si="0"/>
        <v>5516234.5</v>
      </c>
    </row>
    <row r="44" spans="1:13" ht="12" x14ac:dyDescent="0.2">
      <c r="A44" s="8" t="s">
        <v>49</v>
      </c>
      <c r="B44" s="19">
        <v>5636562.166666667</v>
      </c>
      <c r="C44" s="19">
        <v>1672298.1666666667</v>
      </c>
      <c r="D44" s="19">
        <v>151029.5</v>
      </c>
      <c r="E44" s="19">
        <v>75385.833333333328</v>
      </c>
      <c r="F44" s="12">
        <v>5711948</v>
      </c>
      <c r="G44" s="12"/>
      <c r="H44" s="12" t="s">
        <v>89</v>
      </c>
      <c r="I44" s="19">
        <v>5597062.25</v>
      </c>
      <c r="J44" s="19">
        <v>1646678.3333333333</v>
      </c>
      <c r="K44" s="19">
        <v>151463.33333333331</v>
      </c>
      <c r="L44" s="19">
        <v>76564.166666666672</v>
      </c>
      <c r="M44" s="12">
        <f t="shared" si="0"/>
        <v>5673626.416666667</v>
      </c>
    </row>
    <row r="45" spans="1:13" ht="12" x14ac:dyDescent="0.2">
      <c r="A45" s="8" t="s">
        <v>50</v>
      </c>
      <c r="B45" s="12">
        <v>5803313</v>
      </c>
      <c r="C45" s="12">
        <v>1720384</v>
      </c>
      <c r="D45" s="12">
        <v>150997</v>
      </c>
      <c r="E45" s="12">
        <v>72993.833333333328</v>
      </c>
      <c r="F45" s="12">
        <v>5876306.833333333</v>
      </c>
      <c r="G45" s="12"/>
      <c r="H45" s="12" t="s">
        <v>90</v>
      </c>
      <c r="I45" s="12">
        <v>5760706.5</v>
      </c>
      <c r="J45" s="12">
        <v>1709531.5833333333</v>
      </c>
      <c r="K45" s="12">
        <v>150895.33333333334</v>
      </c>
      <c r="L45" s="12">
        <v>73399.333333333328</v>
      </c>
      <c r="M45" s="12">
        <f t="shared" si="0"/>
        <v>5834105.833333333</v>
      </c>
    </row>
    <row r="46" spans="1:13" ht="12" x14ac:dyDescent="0.2">
      <c r="A46" s="8" t="s">
        <v>93</v>
      </c>
      <c r="B46" s="12">
        <v>5996298.25</v>
      </c>
      <c r="C46" s="12">
        <v>1789507</v>
      </c>
      <c r="D46" s="12">
        <v>152521</v>
      </c>
      <c r="E46" s="12">
        <v>72374</v>
      </c>
      <c r="F46" s="12">
        <v>6068672.25</v>
      </c>
      <c r="H46" s="12" t="s">
        <v>91</v>
      </c>
      <c r="I46" s="12">
        <v>5944066.833333333</v>
      </c>
      <c r="J46" s="12">
        <v>1774783</v>
      </c>
      <c r="K46" s="12">
        <v>152023.75</v>
      </c>
      <c r="L46" s="12">
        <v>72361.25</v>
      </c>
      <c r="M46" s="12">
        <v>6016428.083333333</v>
      </c>
    </row>
    <row r="47" spans="1:13" ht="12" x14ac:dyDescent="0.2">
      <c r="A47" s="8" t="s">
        <v>94</v>
      </c>
      <c r="B47" s="12">
        <v>6205920.75</v>
      </c>
      <c r="C47" s="12">
        <v>1846675</v>
      </c>
      <c r="D47" s="12">
        <v>154254</v>
      </c>
      <c r="E47" s="12">
        <v>73091.833333333328</v>
      </c>
      <c r="F47" s="12">
        <v>6279013</v>
      </c>
      <c r="H47" s="12" t="s">
        <v>95</v>
      </c>
      <c r="I47" s="12">
        <v>6154135.083333333</v>
      </c>
      <c r="J47" s="12">
        <v>1831332</v>
      </c>
      <c r="K47" s="12">
        <v>153981</v>
      </c>
      <c r="L47" s="12">
        <v>73081.666666666672</v>
      </c>
      <c r="M47" s="12">
        <v>6227217</v>
      </c>
    </row>
  </sheetData>
  <phoneticPr fontId="4" type="noConversion"/>
  <printOptions horizontalCentered="1" verticalCentered="1"/>
  <pageMargins left="0" right="0" top="0.35433070866141736" bottom="0.35433070866141736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svmmbene-oasmabene</vt:lpstr>
      <vt:lpstr>'svmmbene-oasmabene'!Print_Area_MI</vt:lpstr>
    </vt:vector>
  </TitlesOfParts>
  <Company>HRDC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Forecasting &amp; Trends Analysis</dc:creator>
  <cp:lastModifiedBy>Gouliquer, Linda [NC]</cp:lastModifiedBy>
  <cp:lastPrinted>2015-02-19T15:55:02Z</cp:lastPrinted>
  <dcterms:created xsi:type="dcterms:W3CDTF">1997-11-20T19:30:20Z</dcterms:created>
  <dcterms:modified xsi:type="dcterms:W3CDTF">2019-11-18T17:13:46Z</dcterms:modified>
</cp:coreProperties>
</file>